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3-2024\AMPA\"/>
    </mc:Choice>
  </mc:AlternateContent>
  <bookViews>
    <workbookView xWindow="0" yWindow="0" windowWidth="2424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" l="1"/>
  <c r="E23" i="1"/>
  <c r="E24" i="1"/>
  <c r="E25" i="1"/>
  <c r="E26" i="1"/>
  <c r="E27" i="1"/>
  <c r="E28" i="1"/>
  <c r="E29" i="1"/>
  <c r="E30" i="1"/>
  <c r="E31" i="1"/>
  <c r="E32" i="1"/>
  <c r="E34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6" i="1"/>
  <c r="E35" i="1" l="1"/>
  <c r="E36" i="1" s="1"/>
</calcChain>
</file>

<file path=xl/sharedStrings.xml><?xml version="1.0" encoding="utf-8"?>
<sst xmlns="http://schemas.openxmlformats.org/spreadsheetml/2006/main" count="47" uniqueCount="46">
  <si>
    <t>Precio</t>
  </si>
  <si>
    <t>Lapiz HB 2 (alpino)</t>
  </si>
  <si>
    <t>Plastidecor (12)</t>
  </si>
  <si>
    <t>Plastidecor (24)</t>
  </si>
  <si>
    <t>Bicolor (rojo y azul) (milán)</t>
  </si>
  <si>
    <t>Block cartulinas colores</t>
  </si>
  <si>
    <t>Regla 10 cm</t>
  </si>
  <si>
    <t>Barra pegamento (40gr)</t>
  </si>
  <si>
    <t xml:space="preserve">Tijeras </t>
  </si>
  <si>
    <t>Tijeras zurdo</t>
  </si>
  <si>
    <t>Carpetas plastico tipo sobre</t>
  </si>
  <si>
    <t>Plastilina (jovy)</t>
  </si>
  <si>
    <t>Estuche tela</t>
  </si>
  <si>
    <t>Cuadernos tapa plastico Enri margen</t>
  </si>
  <si>
    <t>Bolígrafo azul (Bic)</t>
  </si>
  <si>
    <t>Bolígrafo rojo (bic)</t>
  </si>
  <si>
    <t>Transportador (SEMICIRCULO PLASTICO)</t>
  </si>
  <si>
    <t>Compás</t>
  </si>
  <si>
    <t>Juego de reglas (con transportador)</t>
  </si>
  <si>
    <t>Pen drive 16GB</t>
  </si>
  <si>
    <t>Pen drive 32GB</t>
  </si>
  <si>
    <t>Block música</t>
  </si>
  <si>
    <t>PRECIO TOTAL SOCIO</t>
  </si>
  <si>
    <t>PRECIO TOTAL NO SOCIO</t>
  </si>
  <si>
    <t>Gomas milan 430 (unidad)</t>
  </si>
  <si>
    <t>Sacapuntas (plástico milán)(unidad)</t>
  </si>
  <si>
    <t>Fundas plásticas transparentes (unidad)</t>
  </si>
  <si>
    <t>Nombre Niño</t>
  </si>
  <si>
    <t>Nombre Padre/Madre</t>
  </si>
  <si>
    <t>Telefono</t>
  </si>
  <si>
    <t>Mail</t>
  </si>
  <si>
    <t>Cantidad</t>
  </si>
  <si>
    <t>Rotuladores (12) (alpino)</t>
  </si>
  <si>
    <t>Rotuladores (24) (alpino)</t>
  </si>
  <si>
    <t>Referencia</t>
  </si>
  <si>
    <t>JU000014</t>
  </si>
  <si>
    <t>Lápices de colores (12) (alpino)</t>
  </si>
  <si>
    <t>Lápices de colores (24) (alpino)</t>
  </si>
  <si>
    <t>AR001002</t>
  </si>
  <si>
    <t>AR001003</t>
  </si>
  <si>
    <t>840105A</t>
  </si>
  <si>
    <t>M05</t>
  </si>
  <si>
    <t>AL010654</t>
  </si>
  <si>
    <t>AL010658</t>
  </si>
  <si>
    <t>Carpeta 30 fundas transparentes</t>
  </si>
  <si>
    <t>Aliexpress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</si>
</sst>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sz val="11"/>
      <color rgb="FF8B8B9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99FF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auto="1"/>
      </right>
      <top style="thick">
        <color indexed="64"/>
      </top>
      <bottom/>
      <diagonal/>
    </border>
    <border>
      <left style="thin">
        <color auto="1"/>
      </left>
      <right/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0" fillId="4" borderId="0" xfId="0" applyFill="1"/>
    <xf numFmtId="0" fontId="0" fillId="5" borderId="0" xfId="0" applyFill="1"/>
    <xf numFmtId="0" fontId="0" fillId="0" borderId="2" xfId="0" applyBorder="1"/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0" fontId="0" fillId="2" borderId="5" xfId="0" applyFill="1" applyBorder="1" applyAlignment="1">
      <alignment vertical="center"/>
    </xf>
    <xf numFmtId="0" fontId="0" fillId="0" borderId="4" xfId="0" applyBorder="1" applyAlignment="1">
      <alignment horizontal="center"/>
    </xf>
    <xf numFmtId="0" fontId="0" fillId="0" borderId="0" xfId="0" applyBorder="1"/>
    <xf numFmtId="0" fontId="3" fillId="0" borderId="2" xfId="0" applyFont="1" applyBorder="1" applyAlignment="1">
      <alignment horizontal="center" vertical="center"/>
    </xf>
    <xf numFmtId="0" fontId="0" fillId="2" borderId="11" xfId="0" applyFill="1" applyBorder="1" applyAlignment="1">
      <alignment vertic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2" fillId="0" borderId="17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5" borderId="19" xfId="0" applyFill="1" applyBorder="1" applyAlignment="1">
      <alignment horizontal="right"/>
    </xf>
    <xf numFmtId="0" fontId="0" fillId="5" borderId="0" xfId="0" applyFill="1" applyBorder="1" applyAlignment="1">
      <alignment horizontal="right"/>
    </xf>
    <xf numFmtId="0" fontId="0" fillId="5" borderId="13" xfId="0" applyFill="1" applyBorder="1" applyAlignment="1">
      <alignment horizontal="right"/>
    </xf>
    <xf numFmtId="0" fontId="0" fillId="4" borderId="13" xfId="0" applyFill="1" applyBorder="1" applyAlignment="1">
      <alignment horizontal="right"/>
    </xf>
    <xf numFmtId="0" fontId="5" fillId="0" borderId="0" xfId="0" applyFont="1" applyAlignment="1">
      <alignment horizontal="right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right" vertical="center" wrapText="1"/>
    </xf>
    <xf numFmtId="0" fontId="0" fillId="0" borderId="0" xfId="0" applyBorder="1" applyAlignment="1">
      <alignment horizontal="right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5" borderId="15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66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6"/>
  <sheetViews>
    <sheetView tabSelected="1" workbookViewId="0">
      <pane xSplit="1" topLeftCell="B1" activePane="topRight" state="frozen"/>
      <selection activeCell="A19" sqref="A19"/>
      <selection pane="topRight" activeCell="K14" sqref="K14"/>
    </sheetView>
  </sheetViews>
  <sheetFormatPr baseColWidth="10" defaultColWidth="10.7109375" defaultRowHeight="15" x14ac:dyDescent="0.25"/>
  <cols>
    <col min="1" max="1" width="39" customWidth="1"/>
    <col min="2" max="2" width="11" style="9" customWidth="1"/>
    <col min="3" max="3" width="11" style="27" customWidth="1"/>
    <col min="4" max="4" width="15.140625" style="9" customWidth="1"/>
    <col min="5" max="5" width="10.140625" style="3" customWidth="1"/>
    <col min="6" max="6" width="6.42578125" style="4" customWidth="1"/>
    <col min="7" max="7" width="11.42578125" style="4"/>
    <col min="8" max="8" width="13.7109375" style="4" customWidth="1"/>
    <col min="9" max="9" width="11.42578125" style="4"/>
    <col min="10" max="10" width="8.42578125" style="4" customWidth="1"/>
    <col min="11" max="11" width="11.42578125" style="4"/>
    <col min="12" max="12" width="7.140625" style="4" customWidth="1"/>
    <col min="13" max="13" width="11.42578125" style="4"/>
    <col min="14" max="14" width="17.85546875" style="4" customWidth="1"/>
    <col min="15" max="15" width="11.42578125" style="4"/>
    <col min="16" max="16" width="17.85546875" style="4" customWidth="1"/>
    <col min="17" max="17" width="11.42578125" style="4"/>
    <col min="18" max="18" width="17.85546875" style="4" customWidth="1"/>
    <col min="21" max="46" width="11.42578125" style="4"/>
    <col min="47" max="47" width="13.42578125" style="4" customWidth="1"/>
  </cols>
  <sheetData>
    <row r="1" spans="1:47" s="2" customFormat="1" ht="15" customHeight="1" thickTop="1" x14ac:dyDescent="0.25">
      <c r="A1" s="33" t="s">
        <v>27</v>
      </c>
      <c r="B1" s="34"/>
      <c r="C1" s="20"/>
      <c r="D1" s="35"/>
      <c r="E1" s="3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/>
      <c r="T1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</row>
    <row r="2" spans="1:47" s="2" customFormat="1" ht="15" customHeight="1" x14ac:dyDescent="0.25">
      <c r="A2" s="36" t="s">
        <v>28</v>
      </c>
      <c r="B2" s="37"/>
      <c r="C2" s="21"/>
      <c r="D2" s="38"/>
      <c r="E2" s="3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</row>
    <row r="3" spans="1:47" s="2" customFormat="1" ht="15" customHeight="1" x14ac:dyDescent="0.25">
      <c r="A3" s="36" t="s">
        <v>29</v>
      </c>
      <c r="B3" s="37"/>
      <c r="C3" s="21"/>
      <c r="D3" s="38"/>
      <c r="E3" s="37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</row>
    <row r="4" spans="1:47" s="2" customFormat="1" ht="15.75" customHeight="1" thickBot="1" x14ac:dyDescent="0.3">
      <c r="A4" s="30" t="s">
        <v>30</v>
      </c>
      <c r="B4" s="31"/>
      <c r="C4" s="22"/>
      <c r="D4" s="32"/>
      <c r="E4" s="3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</row>
    <row r="5" spans="1:47" s="1" customFormat="1" ht="16.5" thickTop="1" thickBot="1" x14ac:dyDescent="0.3">
      <c r="A5" s="14"/>
      <c r="B5" s="12"/>
      <c r="C5" s="23" t="s">
        <v>34</v>
      </c>
      <c r="D5" s="13" t="s">
        <v>31</v>
      </c>
      <c r="E5" s="12" t="s">
        <v>0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</row>
    <row r="6" spans="1:47" ht="19.5" thickTop="1" x14ac:dyDescent="0.25">
      <c r="A6" s="15" t="s">
        <v>1</v>
      </c>
      <c r="B6" s="10">
        <v>0.21</v>
      </c>
      <c r="C6" s="24" t="s">
        <v>35</v>
      </c>
      <c r="D6" s="11"/>
      <c r="E6" s="3">
        <f t="shared" ref="E6:E34" si="0">B6*D6</f>
        <v>0</v>
      </c>
      <c r="H6" s="28"/>
    </row>
    <row r="7" spans="1:47" ht="18.75" x14ac:dyDescent="0.25">
      <c r="A7" s="16" t="s">
        <v>36</v>
      </c>
      <c r="B7" s="10">
        <v>2.06</v>
      </c>
      <c r="C7" s="24" t="s">
        <v>42</v>
      </c>
      <c r="D7" s="7"/>
      <c r="E7" s="3">
        <f t="shared" si="0"/>
        <v>0</v>
      </c>
      <c r="H7" s="28"/>
    </row>
    <row r="8" spans="1:47" ht="18.75" x14ac:dyDescent="0.25">
      <c r="A8" s="16" t="s">
        <v>37</v>
      </c>
      <c r="B8" s="10">
        <v>3.99</v>
      </c>
      <c r="C8" s="24" t="s">
        <v>43</v>
      </c>
      <c r="D8" s="7"/>
      <c r="E8" s="3">
        <f t="shared" si="0"/>
        <v>0</v>
      </c>
      <c r="H8" s="28"/>
    </row>
    <row r="9" spans="1:47" ht="18.75" x14ac:dyDescent="0.25">
      <c r="A9" s="16" t="s">
        <v>2</v>
      </c>
      <c r="B9" s="10">
        <v>2.6</v>
      </c>
      <c r="C9" s="24">
        <v>8757702</v>
      </c>
      <c r="D9" s="7"/>
      <c r="E9" s="3">
        <f t="shared" si="0"/>
        <v>0</v>
      </c>
      <c r="H9" s="28"/>
    </row>
    <row r="10" spans="1:47" ht="18.75" x14ac:dyDescent="0.25">
      <c r="A10" s="16" t="s">
        <v>3</v>
      </c>
      <c r="B10" s="10">
        <v>4.7300000000000004</v>
      </c>
      <c r="C10" s="24">
        <v>9203011</v>
      </c>
      <c r="D10" s="7"/>
      <c r="E10" s="3">
        <f t="shared" si="0"/>
        <v>0</v>
      </c>
      <c r="H10" s="28"/>
    </row>
    <row r="11" spans="1:47" ht="18.75" x14ac:dyDescent="0.25">
      <c r="A11" s="16" t="s">
        <v>32</v>
      </c>
      <c r="B11" s="10">
        <v>1.42</v>
      </c>
      <c r="C11" s="24" t="s">
        <v>38</v>
      </c>
      <c r="D11" s="7"/>
      <c r="E11" s="3">
        <f t="shared" si="0"/>
        <v>0</v>
      </c>
      <c r="H11" s="28"/>
    </row>
    <row r="12" spans="1:47" ht="18.75" x14ac:dyDescent="0.25">
      <c r="A12" s="16" t="s">
        <v>33</v>
      </c>
      <c r="B12" s="10">
        <v>3.11</v>
      </c>
      <c r="C12" s="24" t="s">
        <v>39</v>
      </c>
      <c r="D12" s="7"/>
      <c r="E12" s="3">
        <f t="shared" si="0"/>
        <v>0</v>
      </c>
      <c r="H12" s="28"/>
    </row>
    <row r="13" spans="1:47" ht="18.75" x14ac:dyDescent="0.25">
      <c r="A13" s="16" t="s">
        <v>4</v>
      </c>
      <c r="B13" s="10">
        <v>0.2</v>
      </c>
      <c r="C13" s="24">
        <v>702312</v>
      </c>
      <c r="D13" s="7"/>
      <c r="E13" s="3">
        <f t="shared" si="0"/>
        <v>0</v>
      </c>
      <c r="H13" s="28"/>
    </row>
    <row r="14" spans="1:47" ht="18.75" x14ac:dyDescent="0.25">
      <c r="A14" s="16" t="s">
        <v>5</v>
      </c>
      <c r="B14" s="10">
        <v>1.2</v>
      </c>
      <c r="C14" s="24">
        <v>2010455</v>
      </c>
      <c r="D14" s="7"/>
      <c r="E14" s="3">
        <f t="shared" si="0"/>
        <v>0</v>
      </c>
      <c r="H14" s="28"/>
    </row>
    <row r="15" spans="1:47" ht="18.75" x14ac:dyDescent="0.25">
      <c r="A15" s="16" t="s">
        <v>24</v>
      </c>
      <c r="B15" s="10">
        <v>0.16</v>
      </c>
      <c r="C15" s="24">
        <v>40301</v>
      </c>
      <c r="D15" s="7"/>
      <c r="E15" s="3">
        <f t="shared" si="0"/>
        <v>0</v>
      </c>
      <c r="H15" s="28"/>
    </row>
    <row r="16" spans="1:47" ht="18.75" x14ac:dyDescent="0.25">
      <c r="A16" s="16" t="s">
        <v>25</v>
      </c>
      <c r="B16" s="10">
        <v>0.15</v>
      </c>
      <c r="C16" s="24">
        <v>20120320</v>
      </c>
      <c r="D16" s="7"/>
      <c r="E16" s="3">
        <f t="shared" si="0"/>
        <v>0</v>
      </c>
      <c r="H16" s="28"/>
    </row>
    <row r="17" spans="1:8" ht="18.75" x14ac:dyDescent="0.25">
      <c r="A17" s="16" t="s">
        <v>6</v>
      </c>
      <c r="B17" s="10">
        <v>0.15</v>
      </c>
      <c r="C17" s="24">
        <v>31116</v>
      </c>
      <c r="D17" s="7"/>
      <c r="E17" s="3">
        <f t="shared" si="0"/>
        <v>0</v>
      </c>
      <c r="H17" s="28"/>
    </row>
    <row r="18" spans="1:8" ht="18.75" x14ac:dyDescent="0.25">
      <c r="A18" s="16" t="s">
        <v>26</v>
      </c>
      <c r="B18" s="10">
        <v>7.0000000000000007E-2</v>
      </c>
      <c r="C18" s="24">
        <v>11001</v>
      </c>
      <c r="D18" s="7"/>
      <c r="E18" s="3">
        <f t="shared" si="0"/>
        <v>0</v>
      </c>
      <c r="H18" s="28"/>
    </row>
    <row r="19" spans="1:8" ht="18.75" x14ac:dyDescent="0.25">
      <c r="A19" s="16" t="s">
        <v>7</v>
      </c>
      <c r="B19" s="10">
        <v>1.45</v>
      </c>
      <c r="C19" s="24">
        <v>96040</v>
      </c>
      <c r="D19" s="7"/>
      <c r="E19" s="3">
        <f t="shared" si="0"/>
        <v>0</v>
      </c>
      <c r="H19" s="28"/>
    </row>
    <row r="20" spans="1:8" ht="18.75" x14ac:dyDescent="0.25">
      <c r="A20" s="16" t="s">
        <v>8</v>
      </c>
      <c r="B20" s="10">
        <v>0.59</v>
      </c>
      <c r="C20" s="24">
        <v>30303</v>
      </c>
      <c r="D20" s="7"/>
      <c r="E20" s="3">
        <f t="shared" si="0"/>
        <v>0</v>
      </c>
      <c r="H20" s="28"/>
    </row>
    <row r="21" spans="1:8" ht="18.75" x14ac:dyDescent="0.25">
      <c r="A21" s="16" t="s">
        <v>9</v>
      </c>
      <c r="B21" s="10">
        <v>0.59</v>
      </c>
      <c r="C21" s="24">
        <v>30305</v>
      </c>
      <c r="D21" s="7"/>
      <c r="E21" s="3">
        <f t="shared" si="0"/>
        <v>0</v>
      </c>
      <c r="H21" s="28"/>
    </row>
    <row r="22" spans="1:8" ht="18.75" x14ac:dyDescent="0.25">
      <c r="A22" s="16" t="s">
        <v>10</v>
      </c>
      <c r="B22" s="10">
        <v>0.44</v>
      </c>
      <c r="C22" s="24" t="s">
        <v>40</v>
      </c>
      <c r="D22" s="7"/>
      <c r="E22" s="3">
        <f t="shared" si="0"/>
        <v>0</v>
      </c>
      <c r="H22" s="28"/>
    </row>
    <row r="23" spans="1:8" ht="18.75" x14ac:dyDescent="0.25">
      <c r="A23" s="16" t="s">
        <v>11</v>
      </c>
      <c r="B23" s="10">
        <v>1.1100000000000001</v>
      </c>
      <c r="C23" s="24">
        <v>9017157</v>
      </c>
      <c r="D23" s="7"/>
      <c r="E23" s="3">
        <f t="shared" si="0"/>
        <v>0</v>
      </c>
      <c r="H23" s="28"/>
    </row>
    <row r="24" spans="1:8" ht="18.75" x14ac:dyDescent="0.25">
      <c r="A24" s="16" t="s">
        <v>12</v>
      </c>
      <c r="B24" s="10">
        <v>1.71</v>
      </c>
      <c r="C24" s="24">
        <v>15041</v>
      </c>
      <c r="D24" s="7"/>
      <c r="E24" s="3">
        <f t="shared" si="0"/>
        <v>0</v>
      </c>
      <c r="H24" s="28"/>
    </row>
    <row r="25" spans="1:8" ht="18.75" x14ac:dyDescent="0.25">
      <c r="A25" s="16" t="s">
        <v>13</v>
      </c>
      <c r="B25" s="10">
        <v>2.48</v>
      </c>
      <c r="C25" s="24">
        <v>400133583</v>
      </c>
      <c r="D25" s="7"/>
      <c r="E25" s="3">
        <f t="shared" si="0"/>
        <v>0</v>
      </c>
      <c r="H25" s="28"/>
    </row>
    <row r="26" spans="1:8" ht="18.75" x14ac:dyDescent="0.25">
      <c r="A26" s="16" t="s">
        <v>14</v>
      </c>
      <c r="B26" s="10">
        <v>0.25</v>
      </c>
      <c r="C26" s="24">
        <v>8010102</v>
      </c>
      <c r="D26" s="7"/>
      <c r="E26" s="3">
        <f t="shared" si="0"/>
        <v>0</v>
      </c>
      <c r="H26" s="28"/>
    </row>
    <row r="27" spans="1:8" ht="18.75" x14ac:dyDescent="0.25">
      <c r="A27" s="16" t="s">
        <v>15</v>
      </c>
      <c r="B27" s="10">
        <v>0.25</v>
      </c>
      <c r="C27" s="24">
        <v>8010101</v>
      </c>
      <c r="D27" s="7"/>
      <c r="E27" s="3">
        <f t="shared" si="0"/>
        <v>0</v>
      </c>
      <c r="H27" s="28"/>
    </row>
    <row r="28" spans="1:8" ht="18.75" x14ac:dyDescent="0.25">
      <c r="A28" s="16" t="s">
        <v>16</v>
      </c>
      <c r="B28" s="10">
        <v>0.22</v>
      </c>
      <c r="C28" s="24">
        <v>51709</v>
      </c>
      <c r="D28" s="7"/>
      <c r="E28" s="3">
        <f t="shared" si="0"/>
        <v>0</v>
      </c>
      <c r="H28" s="28"/>
    </row>
    <row r="29" spans="1:8" ht="18.75" x14ac:dyDescent="0.25">
      <c r="A29" s="16" t="s">
        <v>17</v>
      </c>
      <c r="B29" s="10">
        <v>1.65</v>
      </c>
      <c r="C29" s="24">
        <v>53501</v>
      </c>
      <c r="D29" s="7"/>
      <c r="E29" s="3">
        <f t="shared" si="0"/>
        <v>0</v>
      </c>
      <c r="H29" s="28"/>
    </row>
    <row r="30" spans="1:8" ht="18.75" x14ac:dyDescent="0.25">
      <c r="A30" s="16" t="s">
        <v>18</v>
      </c>
      <c r="B30" s="10">
        <v>1.49</v>
      </c>
      <c r="C30" s="24">
        <v>50202</v>
      </c>
      <c r="D30" s="7"/>
      <c r="E30" s="3">
        <f t="shared" si="0"/>
        <v>0</v>
      </c>
      <c r="H30" s="28"/>
    </row>
    <row r="31" spans="1:8" ht="18.75" x14ac:dyDescent="0.25">
      <c r="A31" s="17" t="s">
        <v>19</v>
      </c>
      <c r="B31" s="10">
        <v>2.58</v>
      </c>
      <c r="C31" s="24" t="s">
        <v>45</v>
      </c>
      <c r="D31" s="7"/>
      <c r="E31" s="3">
        <f t="shared" si="0"/>
        <v>0</v>
      </c>
      <c r="H31" s="28"/>
    </row>
    <row r="32" spans="1:8" ht="18.75" x14ac:dyDescent="0.25">
      <c r="A32" s="17" t="s">
        <v>20</v>
      </c>
      <c r="B32" s="10">
        <v>2.97</v>
      </c>
      <c r="C32" s="24" t="s">
        <v>45</v>
      </c>
      <c r="D32" s="7"/>
      <c r="E32" s="3">
        <f t="shared" si="0"/>
        <v>0</v>
      </c>
      <c r="H32" s="28"/>
    </row>
    <row r="33" spans="1:8" s="4" customFormat="1" ht="18.75" x14ac:dyDescent="0.25">
      <c r="A33" s="17" t="s">
        <v>44</v>
      </c>
      <c r="B33" s="10">
        <v>3.93</v>
      </c>
      <c r="C33" s="24">
        <v>1471230</v>
      </c>
      <c r="D33" s="7"/>
      <c r="E33" s="3">
        <f t="shared" si="0"/>
        <v>0</v>
      </c>
      <c r="H33" s="28"/>
    </row>
    <row r="34" spans="1:8" ht="19.5" thickBot="1" x14ac:dyDescent="0.3">
      <c r="A34" s="16" t="s">
        <v>21</v>
      </c>
      <c r="B34" s="10">
        <v>1.04</v>
      </c>
      <c r="C34" s="24" t="s">
        <v>41</v>
      </c>
      <c r="D34" s="7"/>
      <c r="E34" s="3">
        <f t="shared" si="0"/>
        <v>0</v>
      </c>
      <c r="H34" s="29"/>
    </row>
    <row r="35" spans="1:8" ht="15.75" thickTop="1" x14ac:dyDescent="0.25">
      <c r="A35" s="18" t="s">
        <v>22</v>
      </c>
      <c r="B35" s="8"/>
      <c r="C35" s="25"/>
      <c r="D35" s="8"/>
      <c r="E35" s="6">
        <f>SUM(E6:E34)</f>
        <v>0</v>
      </c>
    </row>
    <row r="36" spans="1:8" ht="15.75" thickBot="1" x14ac:dyDescent="0.3">
      <c r="A36" s="19" t="s">
        <v>23</v>
      </c>
      <c r="B36" s="5"/>
      <c r="C36" s="26"/>
      <c r="D36" s="5"/>
      <c r="E36" s="5">
        <f>5+E35</f>
        <v>5</v>
      </c>
    </row>
  </sheetData>
  <mergeCells count="8">
    <mergeCell ref="A4:B4"/>
    <mergeCell ref="D4:E4"/>
    <mergeCell ref="A1:B1"/>
    <mergeCell ref="D1:E1"/>
    <mergeCell ref="A2:B2"/>
    <mergeCell ref="D2:E2"/>
    <mergeCell ref="A3:B3"/>
    <mergeCell ref="D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Aurora Briones</dc:creator>
  <cp:lastModifiedBy>ICM</cp:lastModifiedBy>
  <dcterms:created xsi:type="dcterms:W3CDTF">2021-07-06T09:58:00Z</dcterms:created>
  <dcterms:modified xsi:type="dcterms:W3CDTF">2023-07-10T09:25:09Z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19c9c6-c312-493f-bc91-1871f81047af_Enabled">
    <vt:lpwstr>True</vt:lpwstr>
  </property>
  <property fmtid="{D5CDD505-2E9C-101B-9397-08002B2CF9AE}" pid="3" name="MSIP_Label_a119c9c6-c312-493f-bc91-1871f81047af_SiteId">
    <vt:lpwstr>faac5f16-6c6a-4379-bf59-205b22f007ec</vt:lpwstr>
  </property>
  <property fmtid="{D5CDD505-2E9C-101B-9397-08002B2CF9AE}" pid="4" name="MSIP_Label_a119c9c6-c312-493f-bc91-1871f81047af_Owner">
    <vt:lpwstr>abriones@grupobme.es</vt:lpwstr>
  </property>
  <property fmtid="{D5CDD505-2E9C-101B-9397-08002B2CF9AE}" pid="5" name="MSIP_Label_a119c9c6-c312-493f-bc91-1871f81047af_SetDate">
    <vt:lpwstr>2021-07-06T10:45:07.2516571Z</vt:lpwstr>
  </property>
  <property fmtid="{D5CDD505-2E9C-101B-9397-08002B2CF9AE}" pid="6" name="MSIP_Label_a119c9c6-c312-493f-bc91-1871f81047af_Name">
    <vt:lpwstr>Internal</vt:lpwstr>
  </property>
  <property fmtid="{D5CDD505-2E9C-101B-9397-08002B2CF9AE}" pid="7" name="MSIP_Label_a119c9c6-c312-493f-bc91-1871f81047af_Application">
    <vt:lpwstr>Microsoft Azure Information Protection</vt:lpwstr>
  </property>
  <property fmtid="{D5CDD505-2E9C-101B-9397-08002B2CF9AE}" pid="8" name="MSIP_Label_a119c9c6-c312-493f-bc91-1871f81047af_ActionId">
    <vt:lpwstr>1d0a5cc7-a88f-4df1-b748-4d8fef7b71cc</vt:lpwstr>
  </property>
  <property fmtid="{D5CDD505-2E9C-101B-9397-08002B2CF9AE}" pid="9" name="MSIP_Label_a119c9c6-c312-493f-bc91-1871f81047af_Extended_MSFT_Method">
    <vt:lpwstr>Automatic</vt:lpwstr>
  </property>
  <property fmtid="{D5CDD505-2E9C-101B-9397-08002B2CF9AE}" pid="10" name="MSIP_Label_d1119503-6b46-4a43-a658-e1d3aca29592_Enabled">
    <vt:lpwstr>true</vt:lpwstr>
  </property>
  <property fmtid="{D5CDD505-2E9C-101B-9397-08002B2CF9AE}" pid="11" name="MSIP_Label_d1119503-6b46-4a43-a658-e1d3aca29592_SetDate">
    <vt:lpwstr>2023-07-08T08:54:07Z</vt:lpwstr>
  </property>
  <property fmtid="{D5CDD505-2E9C-101B-9397-08002B2CF9AE}" pid="12" name="MSIP_Label_d1119503-6b46-4a43-a658-e1d3aca29592_Method">
    <vt:lpwstr>Standard</vt:lpwstr>
  </property>
  <property fmtid="{D5CDD505-2E9C-101B-9397-08002B2CF9AE}" pid="13" name="MSIP_Label_d1119503-6b46-4a43-a658-e1d3aca29592_Name">
    <vt:lpwstr>No Additional Protections</vt:lpwstr>
  </property>
  <property fmtid="{D5CDD505-2E9C-101B-9397-08002B2CF9AE}" pid="14" name="MSIP_Label_d1119503-6b46-4a43-a658-e1d3aca29592_SiteId">
    <vt:lpwstr>0a25214f-ee52-483c-b96b-dc79f3227a6f</vt:lpwstr>
  </property>
  <property fmtid="{D5CDD505-2E9C-101B-9397-08002B2CF9AE}" pid="15" name="MSIP_Label_d1119503-6b46-4a43-a658-e1d3aca29592_ActionId">
    <vt:lpwstr>8f53507e-5e09-4ee4-8847-b5aa23ebfe4c</vt:lpwstr>
  </property>
  <property fmtid="{D5CDD505-2E9C-101B-9397-08002B2CF9AE}" pid="16" name="MSIP_Label_d1119503-6b46-4a43-a658-e1d3aca29592_ContentBits">
    <vt:lpwstr>0</vt:lpwstr>
  </property>
</Properties>
</file>